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<sst xmlns="http://schemas.openxmlformats.org/spreadsheetml/2006/main" count="48" uniqueCount="34">
  <si>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</si>
  <si>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</si>
  <si>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</si>
  <si>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</si>
  <si>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</si>
  <si>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</si>
  <si>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</si>
  <si>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</si>
  <si>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</si>
  <si>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</si>
  <si>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</si>
  <si>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</si>
  <si>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</si>
  <si>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MILEAGE</t>
  </si>
  <si>
    <t>TOTALS</t>
  </si>
  <si>
    <t>QUARTER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</si>
  <si>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</si>
  <si>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</si>
  <si>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</si>
  <si>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</si>
  <si>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</si>
  <si>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</si>
  <si>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</si>
  <si>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</si>
  <si>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</si>
  <si>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</si>
  <si>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</si>
  <si>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</si>
  <si>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GRAND TOTALS</t>
  </si>
  <si>
    <t>2005 TOTALS</t>
  </si>
  <si>
    <t>2006 TOTALS</t>
  </si>
  <si>
    <t xml:space="preserve">                   Sanford-Brown College St. Charles</t>
  </si>
  <si>
    <t>current</t>
  </si>
  <si>
    <t>End of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</si>
</sst>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1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u val="single"/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4.140625" style="0" bestFit="1" customWidth="1"/>
    <col min="2" max="2" width="9.421875" style="0" bestFit="1" customWidth="1"/>
    <col min="3" max="3" width="14.8515625" style="0" bestFit="1" customWidth="1"/>
    <col min="5" max="5" width="16.00390625" style="0" bestFit="1" customWidth="1"/>
    <col min="7" max="7" width="14.8515625" style="0" bestFit="1" customWidth="1"/>
  </cols>
  <sheetData>
    <row r="1" ht="25.5">
      <c r="A1" s="2" t="s">
        <v>31</v>
      </c>
    </row>
    <row r="2" ht="25.5">
      <c r="A2" s="2"/>
    </row>
    <row r="3" spans="1:7" ht="20.25">
      <c r="A3" s="3">
        <v>2005</v>
      </c>
      <c r="B3" s="3" t="s">
        <v>12</v>
      </c>
      <c r="C3" s="3" t="s">
        <v>13</v>
      </c>
      <c r="E3" s="10" t="s">
        <v>15</v>
      </c>
      <c r="F3" s="3" t="s">
        <v>12</v>
      </c>
      <c r="G3" s="3" t="s">
        <v>13</v>
      </c>
    </row>
    <row r="4" spans="1:7" ht="18">
      <c r="A4" s="4" t="s">
        <v>0</v>
      </c>
      <c r="B4" s="5">
        <v>0</v>
      </c>
      <c r="C4" s="5">
        <f>PRODUCT(B4,102)</f>
        <v>0</v>
      </c>
      <c r="E4" t="s">
        <v>16</v>
      </c>
      <c r="F4" s="5">
        <v>19</v>
      </c>
      <c r="G4" s="5">
        <f>PRODUCT(F4,102.6)</f>
        <v>1949.3999999999999</v>
      </c>
    </row>
    <row r="5" spans="1:7" ht="18">
      <c r="A5" s="4" t="s">
        <v>1</v>
      </c>
      <c r="B5" s="5">
        <v>12</v>
      </c>
      <c r="C5" s="5">
        <f>PRODUCT(B5,102.6)</f>
        <v>1231.1999999999998</v>
      </c>
      <c r="E5" t="s">
        <v>17</v>
      </c>
      <c r="F5" s="5">
        <v>30</v>
      </c>
      <c r="G5" s="5">
        <f aca="true" t="shared" si="0" ref="G5:G16">PRODUCT(F5,102.6)</f>
        <v>3078</v>
      </c>
    </row>
    <row r="6" spans="1:7" ht="18">
      <c r="A6" s="4" t="s">
        <v>2</v>
      </c>
      <c r="B6" s="5">
        <v>15</v>
      </c>
      <c r="C6" s="5">
        <f aca="true" t="shared" si="1" ref="C6:C16">PRODUCT(B6,102.6)</f>
        <v>1539</v>
      </c>
      <c r="E6" t="s">
        <v>18</v>
      </c>
      <c r="F6" s="5">
        <v>48</v>
      </c>
      <c r="G6" s="5">
        <f t="shared" si="0"/>
        <v>4924.799999999999</v>
      </c>
    </row>
    <row r="7" spans="1:7" ht="18">
      <c r="A7" s="4" t="s">
        <v>3</v>
      </c>
      <c r="B7" s="5">
        <v>13</v>
      </c>
      <c r="C7" s="5">
        <f t="shared" si="1"/>
        <v>1333.8</v>
      </c>
      <c r="E7" t="s">
        <v>19</v>
      </c>
      <c r="F7" s="5">
        <v>30</v>
      </c>
      <c r="G7" s="5">
        <f t="shared" si="0"/>
        <v>3078</v>
      </c>
    </row>
    <row r="8" spans="1:8" ht="18">
      <c r="A8" s="4" t="s">
        <v>4</v>
      </c>
      <c r="B8" s="5">
        <v>15</v>
      </c>
      <c r="C8" s="5">
        <f t="shared" si="1"/>
        <v>1539</v>
      </c>
      <c r="E8" t="s">
        <v>20</v>
      </c>
      <c r="F8" s="5">
        <v>30</v>
      </c>
      <c r="G8" s="5">
        <f t="shared" si="0"/>
        <v>3078</v>
      </c>
      <c r="H8" t="s">
        <v>33</v>
      </c>
    </row>
    <row r="9" spans="1:8" ht="18">
      <c r="A9" s="4" t="s">
        <v>5</v>
      </c>
      <c r="B9" s="5">
        <v>22</v>
      </c>
      <c r="C9" s="5">
        <f t="shared" si="1"/>
        <v>2257.2</v>
      </c>
      <c r="E9" t="s">
        <v>21</v>
      </c>
      <c r="F9" s="5">
        <v>20</v>
      </c>
      <c r="G9" s="5">
        <f t="shared" si="0"/>
        <v>2052</v>
      </c>
      <c r="H9" t="s">
        <v>32</v>
      </c>
    </row>
    <row r="10" spans="1:7" ht="18">
      <c r="A10" s="4" t="s">
        <v>6</v>
      </c>
      <c r="B10" s="5">
        <v>20</v>
      </c>
      <c r="C10" s="5">
        <f t="shared" si="1"/>
        <v>2052</v>
      </c>
      <c r="E10" t="s">
        <v>22</v>
      </c>
      <c r="F10" s="5">
        <v>0</v>
      </c>
      <c r="G10" s="5">
        <f t="shared" si="0"/>
        <v>0</v>
      </c>
    </row>
    <row r="11" spans="1:7" ht="18">
      <c r="A11" s="4" t="s">
        <v>7</v>
      </c>
      <c r="B11" s="5">
        <v>10</v>
      </c>
      <c r="C11" s="5">
        <f t="shared" si="1"/>
        <v>1026</v>
      </c>
      <c r="E11" t="s">
        <v>23</v>
      </c>
      <c r="F11" s="5">
        <v>0</v>
      </c>
      <c r="G11" s="5">
        <f t="shared" si="0"/>
        <v>0</v>
      </c>
    </row>
    <row r="12" spans="1:7" ht="18">
      <c r="A12" s="4" t="s">
        <v>8</v>
      </c>
      <c r="B12" s="5">
        <v>14</v>
      </c>
      <c r="C12" s="5">
        <f t="shared" si="1"/>
        <v>1436.3999999999999</v>
      </c>
      <c r="E12" t="s">
        <v>24</v>
      </c>
      <c r="F12" s="5">
        <v>0</v>
      </c>
      <c r="G12" s="5">
        <f t="shared" si="0"/>
        <v>0</v>
      </c>
    </row>
    <row r="13" spans="1:7" ht="18">
      <c r="A13" s="4" t="s">
        <v>9</v>
      </c>
      <c r="B13" s="5">
        <v>13</v>
      </c>
      <c r="C13" s="5">
        <f t="shared" si="1"/>
        <v>1333.8</v>
      </c>
      <c r="E13" t="s">
        <v>25</v>
      </c>
      <c r="F13" s="5">
        <v>0</v>
      </c>
      <c r="G13" s="5">
        <f t="shared" si="0"/>
        <v>0</v>
      </c>
    </row>
    <row r="14" spans="1:7" ht="18">
      <c r="A14" s="4" t="s">
        <v>10</v>
      </c>
      <c r="B14" s="5">
        <v>13</v>
      </c>
      <c r="C14" s="5">
        <f t="shared" si="1"/>
        <v>1333.8</v>
      </c>
      <c r="E14" t="s">
        <v>26</v>
      </c>
      <c r="F14" s="5">
        <v>0</v>
      </c>
      <c r="G14" s="5">
        <f t="shared" si="0"/>
        <v>0</v>
      </c>
    </row>
    <row r="15" spans="1:7" ht="18.75" thickBot="1">
      <c r="A15" s="4" t="s">
        <v>11</v>
      </c>
      <c r="B15" s="6">
        <v>10</v>
      </c>
      <c r="C15" s="5">
        <f t="shared" si="1"/>
        <v>1026</v>
      </c>
      <c r="E15" t="s">
        <v>27</v>
      </c>
      <c r="F15" s="6">
        <v>0</v>
      </c>
      <c r="G15" s="5">
        <f t="shared" si="0"/>
        <v>0</v>
      </c>
    </row>
    <row r="16" spans="1:7" ht="18.75">
      <c r="A16" s="8" t="s">
        <v>14</v>
      </c>
      <c r="B16" s="11">
        <f>SUM(B4:B15)</f>
        <v>157</v>
      </c>
      <c r="C16" s="15">
        <f t="shared" si="1"/>
        <v>16108.199999999999</v>
      </c>
      <c r="D16" s="1"/>
      <c r="E16" s="1"/>
      <c r="F16" s="11">
        <f>SUM(F4:F15)</f>
        <v>177</v>
      </c>
      <c r="G16" s="15">
        <f t="shared" si="0"/>
        <v>18160.2</v>
      </c>
    </row>
    <row r="17" spans="1:7" ht="18.75">
      <c r="A17" s="8"/>
      <c r="B17" s="9"/>
      <c r="C17" s="9"/>
      <c r="D17" s="1"/>
      <c r="E17" s="1"/>
      <c r="F17" s="9"/>
      <c r="G17" s="9"/>
    </row>
    <row r="18" spans="1:3" ht="20.25">
      <c r="A18" s="3">
        <v>2006</v>
      </c>
      <c r="B18" s="5"/>
      <c r="C18" s="5"/>
    </row>
    <row r="19" spans="1:3" ht="18">
      <c r="A19" s="4" t="s">
        <v>0</v>
      </c>
      <c r="B19" s="5">
        <v>20</v>
      </c>
      <c r="C19" s="5">
        <f>PRODUCT(B19,102.6)</f>
        <v>2052</v>
      </c>
    </row>
    <row r="20" spans="1:3" ht="18">
      <c r="A20" s="4" t="s">
        <v>1</v>
      </c>
      <c r="B20" s="5">
        <v>0</v>
      </c>
      <c r="C20" s="5">
        <f aca="true" t="shared" si="2" ref="C20:C30">PRODUCT(B20,102.6)</f>
        <v>0</v>
      </c>
    </row>
    <row r="21" spans="1:3" ht="18">
      <c r="A21" s="4" t="s">
        <v>2</v>
      </c>
      <c r="B21" s="5">
        <v>0</v>
      </c>
      <c r="C21" s="5">
        <f t="shared" si="2"/>
        <v>0</v>
      </c>
    </row>
    <row r="22" spans="1:3" ht="18">
      <c r="A22" s="4" t="s">
        <v>3</v>
      </c>
      <c r="B22" s="5">
        <v>0</v>
      </c>
      <c r="C22" s="5">
        <f t="shared" si="2"/>
        <v>0</v>
      </c>
    </row>
    <row r="23" spans="1:3" ht="18">
      <c r="A23" s="4" t="s">
        <v>4</v>
      </c>
      <c r="B23" s="5">
        <v>0</v>
      </c>
      <c r="C23" s="5">
        <f t="shared" si="2"/>
        <v>0</v>
      </c>
    </row>
    <row r="24" spans="1:3" ht="18">
      <c r="A24" s="4" t="s">
        <v>5</v>
      </c>
      <c r="B24" s="5">
        <v>0</v>
      </c>
      <c r="C24" s="5">
        <f t="shared" si="2"/>
        <v>0</v>
      </c>
    </row>
    <row r="25" spans="1:3" ht="18">
      <c r="A25" s="4" t="s">
        <v>6</v>
      </c>
      <c r="B25" s="5">
        <v>0</v>
      </c>
      <c r="C25" s="5">
        <f t="shared" si="2"/>
        <v>0</v>
      </c>
    </row>
    <row r="26" spans="1:3" ht="18">
      <c r="A26" s="4" t="s">
        <v>7</v>
      </c>
      <c r="B26" s="5">
        <v>0</v>
      </c>
      <c r="C26" s="5">
        <f t="shared" si="2"/>
        <v>0</v>
      </c>
    </row>
    <row r="27" spans="1:3" ht="18">
      <c r="A27" s="4" t="s">
        <v>8</v>
      </c>
      <c r="B27" s="5">
        <v>0</v>
      </c>
      <c r="C27" s="5">
        <f t="shared" si="2"/>
        <v>0</v>
      </c>
    </row>
    <row r="28" spans="1:3" ht="18">
      <c r="A28" s="4" t="s">
        <v>9</v>
      </c>
      <c r="B28" s="5">
        <v>0</v>
      </c>
      <c r="C28" s="5">
        <f t="shared" si="2"/>
        <v>0</v>
      </c>
    </row>
    <row r="29" spans="1:3" ht="18.75" thickBot="1">
      <c r="A29" s="4" t="s">
        <v>10</v>
      </c>
      <c r="B29" s="5">
        <v>0</v>
      </c>
      <c r="C29" s="5">
        <f t="shared" si="2"/>
        <v>0</v>
      </c>
    </row>
    <row r="30" spans="1:3" ht="18.75">
      <c r="A30" s="8" t="s">
        <v>14</v>
      </c>
      <c r="B30" s="12">
        <f>SUM(B18:B29)</f>
        <v>20</v>
      </c>
      <c r="C30" s="15">
        <f t="shared" si="2"/>
        <v>2052</v>
      </c>
    </row>
    <row r="32" spans="1:3" ht="18.75">
      <c r="A32" s="7" t="s">
        <v>29</v>
      </c>
      <c r="B32" s="11">
        <f>B16</f>
        <v>157</v>
      </c>
      <c r="C32" s="11">
        <f>C16</f>
        <v>16108.199999999999</v>
      </c>
    </row>
    <row r="33" spans="1:3" ht="19.5" thickBot="1">
      <c r="A33" s="7" t="s">
        <v>30</v>
      </c>
      <c r="B33" s="11">
        <f>B30</f>
        <v>20</v>
      </c>
      <c r="C33" s="11">
        <f>C30</f>
        <v>2052</v>
      </c>
    </row>
    <row r="34" spans="1:3" ht="18.75">
      <c r="A34" s="13" t="s">
        <v>28</v>
      </c>
      <c r="B34" s="14">
        <f>SUM(B22:B33)</f>
        <v>197</v>
      </c>
      <c r="C34" s="14">
        <f>SUM(C22:C33)</f>
        <v>20212.199999999997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Heisinger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Heisinger</dc:creator>
  <cp:keywords/>
  <dc:description/>
  <cp:lastModifiedBy>Lord Charles R Heisinger Jr.</cp:lastModifiedBy>
  <cp:lastPrinted>2005-09-05T03:00:25Z</cp:lastPrinted>
  <dcterms:created xsi:type="dcterms:W3CDTF">2005-09-05T02:17:20Z</dcterms:created>
  <dcterms:modified xsi:type="dcterms:W3CDTF">2006-03-20T15:44:04Z</dcterms:modified>
  <cp:category/>
  <cp:version/>
  <cp:contentType/>
  <cp:contentStatus/>
</cp:coreProperties>
</file>